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áš Kytlík\OneDrive\Dokumenty\2021\VŘ_RK_oprava chodníků\Příloha č.3_Technická specifikace\"/>
    </mc:Choice>
  </mc:AlternateContent>
  <bookViews>
    <workbookView xWindow="0" yWindow="0" windowWidth="15240" windowHeight="43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G12" i="1" s="1"/>
  <c r="E13" i="1"/>
  <c r="E30" i="1"/>
  <c r="F30" i="1" s="1"/>
  <c r="F29" i="1"/>
  <c r="G29" i="1" s="1"/>
  <c r="F13" i="1" l="1"/>
  <c r="G13" i="1" s="1"/>
  <c r="F28" i="1"/>
  <c r="F26" i="1"/>
  <c r="F22" i="1"/>
  <c r="G22" i="1" s="1"/>
  <c r="E23" i="1"/>
  <c r="F23" i="1" s="1"/>
  <c r="F11" i="1"/>
  <c r="G11" i="1" s="1"/>
  <c r="G28" i="1" l="1"/>
  <c r="G23" i="1"/>
  <c r="F20" i="1"/>
  <c r="G20" i="1" s="1"/>
  <c r="F16" i="1"/>
  <c r="G16" i="1" s="1"/>
  <c r="F9" i="1"/>
  <c r="G9" i="1" s="1"/>
  <c r="F5" i="1"/>
  <c r="G5" i="1" s="1"/>
  <c r="G30" i="1" l="1"/>
  <c r="G26" i="1"/>
</calcChain>
</file>

<file path=xl/sharedStrings.xml><?xml version="1.0" encoding="utf-8"?>
<sst xmlns="http://schemas.openxmlformats.org/spreadsheetml/2006/main" count="44" uniqueCount="28">
  <si>
    <t>Část:</t>
  </si>
  <si>
    <t>ČSN 736131, TP192</t>
  </si>
  <si>
    <t>ČSN 736121, TP 192</t>
  </si>
  <si>
    <t>ČSN 736126</t>
  </si>
  <si>
    <t>nabídková cena bez DPH:</t>
  </si>
  <si>
    <t>samostatně DPH:</t>
  </si>
  <si>
    <t>nabídková cena s DPH:</t>
  </si>
  <si>
    <t>Konstrukce chodníku a vjezdů:</t>
  </si>
  <si>
    <r>
      <t>1.</t>
    </r>
    <r>
      <rPr>
        <b/>
        <sz val="7"/>
        <color theme="1"/>
        <rFont val="Arial Narrow"/>
        <family val="2"/>
        <charset val="238"/>
      </rPr>
      <t xml:space="preserve">   </t>
    </r>
    <r>
      <rPr>
        <b/>
        <sz val="12"/>
        <color theme="1"/>
        <rFont val="Arial Narrow"/>
        <family val="2"/>
        <charset val="238"/>
      </rPr>
      <t>Chodník ul. Jiráskova u FÚ</t>
    </r>
  </si>
  <si>
    <r>
      <t>cca 93,6 m</t>
    </r>
    <r>
      <rPr>
        <b/>
        <vertAlign val="superscript"/>
        <sz val="11"/>
        <color theme="1"/>
        <rFont val="Arial Narrow"/>
        <family val="2"/>
        <charset val="238"/>
      </rPr>
      <t>2</t>
    </r>
  </si>
  <si>
    <r>
      <t>cca 106,80 m</t>
    </r>
    <r>
      <rPr>
        <b/>
        <vertAlign val="superscript"/>
        <sz val="11"/>
        <color theme="1"/>
        <rFont val="Arial Narrow"/>
        <family val="2"/>
        <charset val="238"/>
      </rPr>
      <t>2</t>
    </r>
  </si>
  <si>
    <r>
      <t>cca 154,80 m</t>
    </r>
    <r>
      <rPr>
        <b/>
        <vertAlign val="superscript"/>
        <sz val="11"/>
        <color theme="1"/>
        <rFont val="Arial Narrow"/>
        <family val="2"/>
        <charset val="238"/>
      </rPr>
      <t>2</t>
    </r>
  </si>
  <si>
    <r>
      <t>cca 185,40 m</t>
    </r>
    <r>
      <rPr>
        <b/>
        <vertAlign val="superscript"/>
        <sz val="11"/>
        <color theme="1"/>
        <rFont val="Arial Narrow"/>
        <family val="2"/>
        <charset val="238"/>
      </rPr>
      <t>2</t>
    </r>
  </si>
  <si>
    <t>Veřejné osvětlení</t>
  </si>
  <si>
    <t>Výměra/počet ks:</t>
  </si>
  <si>
    <t>Veřejné osvětlení (výměna kabelového vedení VO)</t>
  </si>
  <si>
    <t>100 m</t>
  </si>
  <si>
    <t>2 ks sloupů VO</t>
  </si>
  <si>
    <t>5 ks sloupů VO</t>
  </si>
  <si>
    <t>Nabídková cena celkem (chodník a VO)</t>
  </si>
  <si>
    <r>
      <t>2.</t>
    </r>
    <r>
      <rPr>
        <b/>
        <sz val="7"/>
        <color theme="1"/>
        <rFont val="Arial Narrow"/>
        <family val="2"/>
        <charset val="238"/>
      </rPr>
      <t xml:space="preserve">   </t>
    </r>
    <r>
      <rPr>
        <b/>
        <sz val="12"/>
        <color theme="1"/>
        <rFont val="Arial Narrow"/>
        <family val="2"/>
        <charset val="238"/>
      </rPr>
      <t xml:space="preserve">Chodník ul. Palackého </t>
    </r>
  </si>
  <si>
    <r>
      <t>3.</t>
    </r>
    <r>
      <rPr>
        <b/>
        <sz val="7"/>
        <color theme="1"/>
        <rFont val="Arial Narrow"/>
        <family val="2"/>
        <charset val="238"/>
      </rPr>
      <t xml:space="preserve">   </t>
    </r>
    <r>
      <rPr>
        <b/>
        <sz val="12"/>
        <color theme="1"/>
        <rFont val="Arial Narrow"/>
        <family val="2"/>
        <charset val="238"/>
      </rPr>
      <t>Chodník ul. Sokolovská u FABU</t>
    </r>
  </si>
  <si>
    <r>
      <t>4.</t>
    </r>
    <r>
      <rPr>
        <b/>
        <sz val="7"/>
        <color theme="1"/>
        <rFont val="Arial Narrow"/>
        <family val="2"/>
        <charset val="238"/>
      </rPr>
      <t xml:space="preserve">   </t>
    </r>
    <r>
      <rPr>
        <b/>
        <sz val="12"/>
        <color theme="1"/>
        <rFont val="Arial Narrow"/>
        <family val="2"/>
        <charset val="238"/>
      </rPr>
      <t>Chodník ul. Strojnická</t>
    </r>
  </si>
  <si>
    <r>
      <t>5.</t>
    </r>
    <r>
      <rPr>
        <b/>
        <sz val="7"/>
        <color theme="1"/>
        <rFont val="Arial Narrow"/>
        <family val="2"/>
        <charset val="238"/>
      </rPr>
      <t xml:space="preserve">   </t>
    </r>
    <r>
      <rPr>
        <b/>
        <sz val="12"/>
        <color theme="1"/>
        <rFont val="Arial Narrow"/>
        <family val="2"/>
        <charset val="238"/>
      </rPr>
      <t xml:space="preserve">Chodník ul. Zborovská </t>
    </r>
  </si>
  <si>
    <r>
      <t>234,85 m</t>
    </r>
    <r>
      <rPr>
        <b/>
        <vertAlign val="superscript"/>
        <sz val="11"/>
        <color theme="1"/>
        <rFont val="Arial Narrow"/>
        <family val="2"/>
        <charset val="238"/>
      </rPr>
      <t>2</t>
    </r>
  </si>
  <si>
    <t>Položení chráničky optického kabelu HDPE 40/33 (zelená)</t>
  </si>
  <si>
    <t>70 m</t>
  </si>
  <si>
    <t>Nabídková cena celkem (chodník, VO a chráničky)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</si>
</sst>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7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vertAlign val="superscript"/>
      <sz val="11"/>
      <color theme="1"/>
      <name val="Arial Narrow"/>
      <family val="2"/>
      <charset val="238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6" xfId="0" applyFont="1" applyBorder="1" applyAlignment="1">
      <alignment vertical="center"/>
    </xf>
    <xf numFmtId="0" fontId="3" fillId="2" borderId="7" xfId="0" applyFont="1" applyFill="1" applyBorder="1" applyAlignment="1">
      <alignment horizontal="justify" vertical="center"/>
    </xf>
    <xf numFmtId="0" fontId="1" fillId="2" borderId="1" xfId="0" applyFont="1" applyFill="1" applyBorder="1"/>
    <xf numFmtId="0" fontId="1" fillId="2" borderId="3" xfId="0" applyFont="1" applyFill="1" applyBorder="1"/>
    <xf numFmtId="0" fontId="5" fillId="0" borderId="8" xfId="0" applyFont="1" applyBorder="1" applyAlignment="1">
      <alignment horizontal="justify" vertical="center"/>
    </xf>
    <xf numFmtId="0" fontId="1" fillId="0" borderId="0" xfId="0" applyFont="1" applyBorder="1"/>
    <xf numFmtId="0" fontId="1" fillId="0" borderId="4" xfId="0" applyFont="1" applyBorder="1"/>
    <xf numFmtId="0" fontId="1" fillId="0" borderId="9" xfId="0" applyFont="1" applyBorder="1"/>
    <xf numFmtId="164" fontId="1" fillId="0" borderId="4" xfId="0" applyNumberFormat="1" applyFont="1" applyBorder="1"/>
    <xf numFmtId="0" fontId="5" fillId="0" borderId="10" xfId="0" applyFont="1" applyBorder="1" applyAlignment="1">
      <alignment horizontal="justify" vertical="center"/>
    </xf>
    <xf numFmtId="0" fontId="1" fillId="0" borderId="2" xfId="0" applyFont="1" applyBorder="1"/>
    <xf numFmtId="0" fontId="1" fillId="0" borderId="5" xfId="0" applyFont="1" applyBorder="1"/>
    <xf numFmtId="0" fontId="1" fillId="2" borderId="11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8" xfId="0" applyFont="1" applyBorder="1"/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0" fillId="0" borderId="5" xfId="0" applyFont="1" applyBorder="1"/>
    <xf numFmtId="0" fontId="6" fillId="0" borderId="17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justify" vertical="center"/>
    </xf>
    <xf numFmtId="164" fontId="1" fillId="3" borderId="4" xfId="0" applyNumberFormat="1" applyFont="1" applyFill="1" applyBorder="1"/>
    <xf numFmtId="0" fontId="3" fillId="4" borderId="10" xfId="0" applyFont="1" applyFill="1" applyBorder="1" applyAlignment="1">
      <alignment horizontal="justify" vertical="center"/>
    </xf>
    <xf numFmtId="164" fontId="1" fillId="4" borderId="4" xfId="0" applyNumberFormat="1" applyFont="1" applyFill="1" applyBorder="1"/>
    <xf numFmtId="0" fontId="1" fillId="2" borderId="18" xfId="0" applyFont="1" applyFill="1" applyBorder="1"/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/>
    <xf numFmtId="0" fontId="1" fillId="4" borderId="19" xfId="0" applyFont="1" applyFill="1" applyBorder="1"/>
    <xf numFmtId="0" fontId="1" fillId="0" borderId="19" xfId="0" applyFont="1" applyBorder="1"/>
    <xf numFmtId="0" fontId="1" fillId="0" borderId="19" xfId="0" applyFont="1" applyFill="1" applyBorder="1" applyAlignment="1">
      <alignment horizontal="center" vertical="center"/>
    </xf>
    <xf numFmtId="164" fontId="1" fillId="0" borderId="5" xfId="0" applyNumberFormat="1" applyFont="1" applyBorder="1"/>
    <xf numFmtId="0" fontId="1" fillId="4" borderId="22" xfId="0" applyFont="1" applyFill="1" applyBorder="1"/>
    <xf numFmtId="164" fontId="1" fillId="4" borderId="22" xfId="0" applyNumberFormat="1" applyFont="1" applyFill="1" applyBorder="1"/>
    <xf numFmtId="164" fontId="1" fillId="4" borderId="21" xfId="0" applyNumberFormat="1" applyFont="1" applyFill="1" applyBorder="1"/>
    <xf numFmtId="0" fontId="3" fillId="4" borderId="23" xfId="0" applyFont="1" applyFill="1" applyBorder="1" applyAlignment="1">
      <alignment horizontal="justify" vertical="center"/>
    </xf>
    <xf numFmtId="164" fontId="6" fillId="4" borderId="24" xfId="0" applyNumberFormat="1" applyFont="1" applyFill="1" applyBorder="1"/>
    <xf numFmtId="0" fontId="1" fillId="3" borderId="19" xfId="0" applyFont="1" applyFill="1" applyBorder="1"/>
    <xf numFmtId="0" fontId="1" fillId="3" borderId="19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4" fontId="6" fillId="0" borderId="13" xfId="0" applyNumberFormat="1" applyFont="1" applyBorder="1"/>
    <xf numFmtId="0" fontId="1" fillId="0" borderId="10" xfId="0" applyFont="1" applyBorder="1"/>
    <xf numFmtId="0" fontId="3" fillId="3" borderId="25" xfId="0" applyFont="1" applyFill="1" applyBorder="1" applyAlignment="1">
      <alignment horizontal="justify" vertical="center"/>
    </xf>
    <xf numFmtId="0" fontId="1" fillId="3" borderId="26" xfId="0" applyFont="1" applyFill="1" applyBorder="1"/>
    <xf numFmtId="0" fontId="1" fillId="3" borderId="26" xfId="0" applyFont="1" applyFill="1" applyBorder="1" applyAlignment="1">
      <alignment horizontal="center" vertical="center"/>
    </xf>
    <xf numFmtId="164" fontId="1" fillId="3" borderId="27" xfId="0" applyNumberFormat="1" applyFont="1" applyFill="1" applyBorder="1"/>
    <xf numFmtId="164" fontId="6" fillId="0" borderId="12" xfId="0" applyNumberFormat="1" applyFont="1" applyBorder="1"/>
    <xf numFmtId="164" fontId="6" fillId="3" borderId="12" xfId="0" applyNumberFormat="1" applyFont="1" applyFill="1" applyBorder="1"/>
    <xf numFmtId="164" fontId="6" fillId="4" borderId="12" xfId="0" applyNumberFormat="1" applyFont="1" applyFill="1" applyBorder="1"/>
    <xf numFmtId="164" fontId="6" fillId="3" borderId="28" xfId="0" applyNumberFormat="1" applyFont="1" applyFill="1" applyBorder="1"/>
    <xf numFmtId="0" fontId="6" fillId="0" borderId="17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left" vertical="center"/>
    </xf>
    <xf numFmtId="0" fontId="3" fillId="4" borderId="30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22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BreakPreview" zoomScale="60" zoomScaleNormal="100" workbookViewId="0">
      <selection activeCell="U16" sqref="U16"/>
    </sheetView>
  </sheetViews>
  <sheetFormatPr defaultRowHeight="16.5" x14ac:dyDescent="0.3"/>
  <cols>
    <col min="1" max="1" width="1.85546875" style="1" customWidth="1"/>
    <col min="2" max="2" width="46.5703125" style="1" customWidth="1"/>
    <col min="3" max="3" width="21.28515625" style="1" customWidth="1"/>
    <col min="4" max="4" width="13.85546875" style="1" customWidth="1"/>
    <col min="5" max="5" width="17.85546875" style="1" customWidth="1"/>
    <col min="6" max="6" width="15.5703125" style="1" bestFit="1" customWidth="1"/>
    <col min="7" max="7" width="19" style="1" customWidth="1"/>
    <col min="8" max="16384" width="9.140625" style="1"/>
  </cols>
  <sheetData>
    <row r="1" spans="1:7" ht="17.25" thickBot="1" x14ac:dyDescent="0.35"/>
    <row r="2" spans="1:7" ht="27" x14ac:dyDescent="0.3">
      <c r="B2" s="2" t="s">
        <v>0</v>
      </c>
      <c r="C2" s="20" t="s">
        <v>7</v>
      </c>
      <c r="D2" s="22" t="s">
        <v>14</v>
      </c>
      <c r="E2" s="21" t="s">
        <v>4</v>
      </c>
      <c r="F2" s="18" t="s">
        <v>5</v>
      </c>
      <c r="G2" s="19" t="s">
        <v>6</v>
      </c>
    </row>
    <row r="3" spans="1:7" x14ac:dyDescent="0.3">
      <c r="B3" s="3" t="s">
        <v>8</v>
      </c>
      <c r="C3" s="33"/>
      <c r="D3" s="4"/>
      <c r="E3" s="5"/>
      <c r="F3" s="5"/>
      <c r="G3" s="14"/>
    </row>
    <row r="4" spans="1:7" x14ac:dyDescent="0.3">
      <c r="B4" s="6"/>
      <c r="C4" s="7" t="s">
        <v>1</v>
      </c>
      <c r="D4" s="23"/>
      <c r="E4" s="8"/>
      <c r="F4" s="8"/>
      <c r="G4" s="15"/>
    </row>
    <row r="5" spans="1:7" ht="18" x14ac:dyDescent="0.3">
      <c r="B5" s="6"/>
      <c r="C5" s="7" t="s">
        <v>2</v>
      </c>
      <c r="D5" s="24" t="s">
        <v>9</v>
      </c>
      <c r="E5" s="10">
        <v>0</v>
      </c>
      <c r="F5" s="10">
        <f>SUM(E5*0.21)</f>
        <v>0</v>
      </c>
      <c r="G5" s="55">
        <f>SUM(E5+F5)</f>
        <v>0</v>
      </c>
    </row>
    <row r="6" spans="1:7" x14ac:dyDescent="0.3">
      <c r="B6" s="11"/>
      <c r="C6" s="12" t="s">
        <v>3</v>
      </c>
      <c r="D6" s="25"/>
      <c r="E6" s="13"/>
      <c r="F6" s="27"/>
      <c r="G6" s="16"/>
    </row>
    <row r="7" spans="1:7" x14ac:dyDescent="0.3">
      <c r="B7" s="3" t="s">
        <v>20</v>
      </c>
      <c r="C7" s="33"/>
      <c r="D7" s="26"/>
      <c r="E7" s="5"/>
      <c r="F7" s="5"/>
      <c r="G7" s="14"/>
    </row>
    <row r="8" spans="1:7" x14ac:dyDescent="0.3">
      <c r="B8" s="6"/>
      <c r="C8" s="36" t="s">
        <v>1</v>
      </c>
      <c r="D8" s="34"/>
      <c r="E8" s="8"/>
      <c r="F8" s="8"/>
      <c r="G8" s="15"/>
    </row>
    <row r="9" spans="1:7" ht="18" x14ac:dyDescent="0.3">
      <c r="B9" s="6"/>
      <c r="C9" s="36" t="s">
        <v>2</v>
      </c>
      <c r="D9" s="59" t="s">
        <v>24</v>
      </c>
      <c r="E9" s="10">
        <v>0</v>
      </c>
      <c r="F9" s="10">
        <f>SUM(E9*0.21)</f>
        <v>0</v>
      </c>
      <c r="G9" s="55">
        <f>SUM(E9+F9)</f>
        <v>0</v>
      </c>
    </row>
    <row r="10" spans="1:7" x14ac:dyDescent="0.3">
      <c r="B10" s="11"/>
      <c r="C10" s="38" t="s">
        <v>3</v>
      </c>
      <c r="D10" s="39"/>
      <c r="E10" s="40"/>
      <c r="F10" s="40"/>
      <c r="G10" s="49"/>
    </row>
    <row r="11" spans="1:7" x14ac:dyDescent="0.3">
      <c r="A11" s="9"/>
      <c r="B11" s="44" t="s">
        <v>13</v>
      </c>
      <c r="C11" s="41"/>
      <c r="D11" s="62" t="s">
        <v>17</v>
      </c>
      <c r="E11" s="42">
        <v>0</v>
      </c>
      <c r="F11" s="43">
        <f>SUM(E11*0.21)</f>
        <v>0</v>
      </c>
      <c r="G11" s="45">
        <f>SUM(E11+F11)</f>
        <v>0</v>
      </c>
    </row>
    <row r="12" spans="1:7" x14ac:dyDescent="0.3">
      <c r="A12" s="7"/>
      <c r="B12" s="65" t="s">
        <v>25</v>
      </c>
      <c r="C12" s="66"/>
      <c r="D12" s="64" t="s">
        <v>26</v>
      </c>
      <c r="E12" s="42">
        <v>0</v>
      </c>
      <c r="F12" s="43">
        <f>SUM(E12*0.21)</f>
        <v>0</v>
      </c>
      <c r="G12" s="45">
        <f>SUM(E12+F12)</f>
        <v>0</v>
      </c>
    </row>
    <row r="13" spans="1:7" x14ac:dyDescent="0.3">
      <c r="B13" s="29" t="s">
        <v>27</v>
      </c>
      <c r="C13" s="46"/>
      <c r="D13" s="47"/>
      <c r="E13" s="30">
        <f>SUM(E9+E11+E12)</f>
        <v>0</v>
      </c>
      <c r="F13" s="30">
        <f>SUM(E13*0.21)</f>
        <v>0</v>
      </c>
      <c r="G13" s="56">
        <f>SUM(E13+F13)</f>
        <v>0</v>
      </c>
    </row>
    <row r="14" spans="1:7" x14ac:dyDescent="0.3">
      <c r="B14" s="3" t="s">
        <v>21</v>
      </c>
      <c r="C14" s="33"/>
      <c r="D14" s="26"/>
      <c r="E14" s="5"/>
      <c r="F14" s="5"/>
      <c r="G14" s="14"/>
    </row>
    <row r="15" spans="1:7" x14ac:dyDescent="0.3">
      <c r="B15" s="6"/>
      <c r="C15" s="36" t="s">
        <v>1</v>
      </c>
      <c r="D15" s="34"/>
      <c r="E15" s="8"/>
      <c r="F15" s="8"/>
      <c r="G15" s="15"/>
    </row>
    <row r="16" spans="1:7" ht="18" x14ac:dyDescent="0.3">
      <c r="B16" s="6"/>
      <c r="C16" s="36" t="s">
        <v>2</v>
      </c>
      <c r="D16" s="28" t="s">
        <v>10</v>
      </c>
      <c r="E16" s="10">
        <v>0</v>
      </c>
      <c r="F16" s="10">
        <f>SUM(E16*0.21)</f>
        <v>0</v>
      </c>
      <c r="G16" s="55">
        <f>SUM(E16+F16)</f>
        <v>0</v>
      </c>
    </row>
    <row r="17" spans="2:7" x14ac:dyDescent="0.3">
      <c r="B17" s="11"/>
      <c r="C17" s="38" t="s">
        <v>3</v>
      </c>
      <c r="D17" s="35"/>
      <c r="E17" s="13"/>
      <c r="F17" s="13"/>
      <c r="G17" s="16"/>
    </row>
    <row r="18" spans="2:7" x14ac:dyDescent="0.3">
      <c r="B18" s="3" t="s">
        <v>22</v>
      </c>
      <c r="C18" s="33"/>
      <c r="D18" s="26"/>
      <c r="E18" s="5"/>
      <c r="F18" s="5"/>
      <c r="G18" s="14"/>
    </row>
    <row r="19" spans="2:7" x14ac:dyDescent="0.3">
      <c r="B19" s="6"/>
      <c r="C19" s="36" t="s">
        <v>1</v>
      </c>
      <c r="D19" s="34"/>
      <c r="E19" s="8"/>
      <c r="F19" s="8"/>
      <c r="G19" s="15"/>
    </row>
    <row r="20" spans="2:7" ht="18" x14ac:dyDescent="0.3">
      <c r="B20" s="6"/>
      <c r="C20" s="36" t="s">
        <v>2</v>
      </c>
      <c r="D20" s="28" t="s">
        <v>11</v>
      </c>
      <c r="E20" s="10">
        <v>0</v>
      </c>
      <c r="F20" s="10">
        <f>SUM(E20*0.21)</f>
        <v>0</v>
      </c>
      <c r="G20" s="55">
        <f>SUM(E20+F20)</f>
        <v>0</v>
      </c>
    </row>
    <row r="21" spans="2:7" x14ac:dyDescent="0.3">
      <c r="B21" s="11"/>
      <c r="C21" s="38" t="s">
        <v>3</v>
      </c>
      <c r="D21" s="48"/>
      <c r="E21" s="40"/>
      <c r="F21" s="40"/>
      <c r="G21" s="49"/>
    </row>
    <row r="22" spans="2:7" x14ac:dyDescent="0.3">
      <c r="B22" s="31" t="s">
        <v>13</v>
      </c>
      <c r="C22" s="37"/>
      <c r="D22" s="64" t="s">
        <v>18</v>
      </c>
      <c r="E22" s="32">
        <v>0</v>
      </c>
      <c r="F22" s="32">
        <f>SUM(E22*0.21)</f>
        <v>0</v>
      </c>
      <c r="G22" s="57">
        <f>SUM(E22+F22)</f>
        <v>0</v>
      </c>
    </row>
    <row r="23" spans="2:7" x14ac:dyDescent="0.3">
      <c r="B23" s="29" t="s">
        <v>19</v>
      </c>
      <c r="C23" s="46"/>
      <c r="D23" s="47"/>
      <c r="E23" s="30">
        <f>SUM(E20+E22)</f>
        <v>0</v>
      </c>
      <c r="F23" s="30">
        <f>SUM(E23*0.21)</f>
        <v>0</v>
      </c>
      <c r="G23" s="56">
        <f>SUM(E23+F23)</f>
        <v>0</v>
      </c>
    </row>
    <row r="24" spans="2:7" x14ac:dyDescent="0.3">
      <c r="B24" s="3" t="s">
        <v>23</v>
      </c>
      <c r="C24" s="33"/>
      <c r="D24" s="26"/>
      <c r="E24" s="5"/>
      <c r="F24" s="5"/>
      <c r="G24" s="14"/>
    </row>
    <row r="25" spans="2:7" x14ac:dyDescent="0.3">
      <c r="B25" s="17"/>
      <c r="C25" s="36" t="s">
        <v>1</v>
      </c>
      <c r="D25" s="34"/>
      <c r="E25" s="8"/>
      <c r="F25" s="8"/>
      <c r="G25" s="15"/>
    </row>
    <row r="26" spans="2:7" ht="18" x14ac:dyDescent="0.3">
      <c r="B26" s="17"/>
      <c r="C26" s="36" t="s">
        <v>2</v>
      </c>
      <c r="D26" s="28" t="s">
        <v>12</v>
      </c>
      <c r="E26" s="10">
        <v>0</v>
      </c>
      <c r="F26" s="10">
        <f>SUM(E26*0.21)</f>
        <v>0</v>
      </c>
      <c r="G26" s="55">
        <f>SUM(E26+F26)</f>
        <v>0</v>
      </c>
    </row>
    <row r="27" spans="2:7" x14ac:dyDescent="0.3">
      <c r="B27" s="50"/>
      <c r="C27" s="38" t="s">
        <v>3</v>
      </c>
      <c r="D27" s="48"/>
      <c r="E27" s="40"/>
      <c r="F27" s="40"/>
      <c r="G27" s="49"/>
    </row>
    <row r="28" spans="2:7" x14ac:dyDescent="0.3">
      <c r="B28" s="44" t="s">
        <v>15</v>
      </c>
      <c r="C28" s="41"/>
      <c r="D28" s="62" t="s">
        <v>16</v>
      </c>
      <c r="E28" s="43">
        <v>0</v>
      </c>
      <c r="F28" s="43">
        <f>SUM(E28*0.21)</f>
        <v>0</v>
      </c>
      <c r="G28" s="45">
        <f>SUM(E28+F28)</f>
        <v>0</v>
      </c>
    </row>
    <row r="29" spans="2:7" ht="17.25" thickBot="1" x14ac:dyDescent="0.35">
      <c r="B29" s="60" t="s">
        <v>25</v>
      </c>
      <c r="C29" s="61"/>
      <c r="D29" s="63" t="s">
        <v>16</v>
      </c>
      <c r="E29" s="43">
        <v>0</v>
      </c>
      <c r="F29" s="43">
        <f>SUM(E29*0.21)</f>
        <v>0</v>
      </c>
      <c r="G29" s="45">
        <f>SUM(E29+F29)</f>
        <v>0</v>
      </c>
    </row>
    <row r="30" spans="2:7" ht="17.25" thickBot="1" x14ac:dyDescent="0.35">
      <c r="B30" s="51" t="s">
        <v>27</v>
      </c>
      <c r="C30" s="52"/>
      <c r="D30" s="53"/>
      <c r="E30" s="54">
        <f>SUM(E26+E28+E29)</f>
        <v>0</v>
      </c>
      <c r="F30" s="54">
        <f>SUM(E30*0.21)</f>
        <v>0</v>
      </c>
      <c r="G30" s="58">
        <f>SUM(E30+F30)</f>
        <v>0</v>
      </c>
    </row>
  </sheetData>
  <mergeCells count="2">
    <mergeCell ref="B29:C29"/>
    <mergeCell ref="B12:C12"/>
  </mergeCells>
  <pageMargins left="0.7" right="0.7" top="0.78740157499999996" bottom="0.78740157499999996" header="0.3" footer="0.3"/>
  <pageSetup paperSize="9" scale="9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Kytlík</dc:creator>
  <cp:lastModifiedBy>Tomáš Kytlík</cp:lastModifiedBy>
  <cp:lastPrinted>2021-02-02T13:29:21Z</cp:lastPrinted>
  <dcterms:created xsi:type="dcterms:W3CDTF">2021-01-31T22:13:49Z</dcterms:created>
  <dcterms:modified xsi:type="dcterms:W3CDTF">2021-02-02T13:31:29Z</dcterms:modified>
</cp:coreProperties>
</file>